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<sst xmlns="http://schemas.openxmlformats.org/spreadsheetml/2006/main" count="36" uniqueCount="36">
  <si>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СТАН АБОНЕНТСЬКОГО ГОСПОДАРСТВА В РОЗРІЗІ ФІЛІЙ  УДППЗ "УКРПОШТА" НА 09.07.2010 р.</t>
  </si>
  <si>
    <t>№ п/п</t>
  </si>
  <si>
    <t xml:space="preserve"> Дирекції</t>
  </si>
  <si>
    <t>Загальна кількість абонентських поштових скриньок</t>
  </si>
  <si>
    <t>з них, кількість абонентських поштових скриньок, розміщених в багатоповерхових будинках              (2 та більше поверхи)</t>
  </si>
  <si>
    <t>з них, кількість абонентських поштових скриньок, розміщених в окремих (приватних) будинках</t>
  </si>
  <si>
    <t>Кількість (всього) зіпсованих абонентських поштових скриньок, які не придатні для використання, не забезпечують збереження вмісту скриньки</t>
  </si>
  <si>
    <t>% зіпсованих абонентських скриньок</t>
  </si>
  <si>
    <t xml:space="preserve">Вінницька </t>
  </si>
  <si>
    <t xml:space="preserve">Волинська  </t>
  </si>
  <si>
    <t xml:space="preserve">Дніпропетровська </t>
  </si>
  <si>
    <t xml:space="preserve">Донецька </t>
  </si>
  <si>
    <t xml:space="preserve">Житомирська  </t>
  </si>
  <si>
    <t xml:space="preserve">Закарпатська </t>
  </si>
  <si>
    <t xml:space="preserve">Запорізька  </t>
  </si>
  <si>
    <t xml:space="preserve">Івано-Франківська </t>
  </si>
  <si>
    <t>Київська обласна</t>
  </si>
  <si>
    <t xml:space="preserve">Кіровоградська </t>
  </si>
  <si>
    <t xml:space="preserve">Кримська </t>
  </si>
  <si>
    <t xml:space="preserve">Луганська  </t>
  </si>
  <si>
    <t xml:space="preserve">Львівська </t>
  </si>
  <si>
    <t xml:space="preserve">Миколаївська  </t>
  </si>
  <si>
    <t xml:space="preserve">Одеська </t>
  </si>
  <si>
    <t xml:space="preserve">Полтавська </t>
  </si>
  <si>
    <t xml:space="preserve">Рiвненська  </t>
  </si>
  <si>
    <t xml:space="preserve">Сумська </t>
  </si>
  <si>
    <t xml:space="preserve">Тернопільська  </t>
  </si>
  <si>
    <t xml:space="preserve">Харківська </t>
  </si>
  <si>
    <t xml:space="preserve">Херсонська </t>
  </si>
  <si>
    <t xml:space="preserve">Хмельницька </t>
  </si>
  <si>
    <t xml:space="preserve">Черкаська  </t>
  </si>
  <si>
    <t xml:space="preserve">Чернiгiвська </t>
  </si>
  <si>
    <t xml:space="preserve">Чернівецька </t>
  </si>
  <si>
    <t xml:space="preserve">Київська міська </t>
  </si>
  <si>
    <t xml:space="preserve">Севастопольська </t>
  </si>
  <si>
    <t>Загальна кількість: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</si>
</sst>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4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/>
    </xf>
    <xf numFmtId="164" fontId="1" fillId="3" borderId="1" xfId="0" applyFont="1" applyFill="1" applyBorder="1" applyAlignment="1">
      <alignment/>
    </xf>
    <xf numFmtId="166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workbookViewId="0" topLeftCell="A1">
      <selection activeCell="B37" sqref="B37"/>
    </sheetView>
  </sheetViews>
  <sheetFormatPr defaultColWidth="12.57421875" defaultRowHeight="12.75"/>
  <cols>
    <col min="1" max="1" width="11.57421875" style="0" customWidth="1"/>
    <col min="2" max="2" width="22.421875" style="0" customWidth="1"/>
    <col min="3" max="3" width="20.7109375" style="0" customWidth="1"/>
    <col min="4" max="4" width="21.00390625" style="0" customWidth="1"/>
    <col min="5" max="5" width="18.140625" style="0" customWidth="1"/>
    <col min="6" max="6" width="24.421875" style="0" customWidth="1"/>
    <col min="7" max="16384" width="11.57421875" style="0" customWidth="1"/>
  </cols>
  <sheetData>
    <row r="3" spans="1:7" ht="12.75" customHeight="1">
      <c r="A3" s="1" t="s">
        <v>0</v>
      </c>
      <c r="B3" s="1"/>
      <c r="C3" s="1"/>
      <c r="D3" s="1"/>
      <c r="E3" s="1"/>
      <c r="F3" s="1"/>
      <c r="G3" s="2"/>
    </row>
    <row r="4" spans="1:7" ht="12.75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1:7" ht="12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</row>
    <row r="6" spans="1:7" ht="12.75">
      <c r="A6" s="8">
        <v>1</v>
      </c>
      <c r="B6" s="9" t="s">
        <v>8</v>
      </c>
      <c r="C6" s="10">
        <v>565289</v>
      </c>
      <c r="D6" s="10">
        <v>145711</v>
      </c>
      <c r="E6" s="10">
        <v>419578</v>
      </c>
      <c r="F6" s="10">
        <v>217874</v>
      </c>
      <c r="G6" s="11">
        <f>SUM(F6)/C6</f>
        <v>0.38542055479586546</v>
      </c>
    </row>
    <row r="7" spans="1:7" ht="12.75">
      <c r="A7" s="8">
        <v>2</v>
      </c>
      <c r="B7" s="9" t="s">
        <v>9</v>
      </c>
      <c r="C7" s="10">
        <v>136306</v>
      </c>
      <c r="D7" s="10">
        <v>105495</v>
      </c>
      <c r="E7" s="10">
        <v>30811</v>
      </c>
      <c r="F7" s="10">
        <v>53794</v>
      </c>
      <c r="G7" s="11">
        <f aca="true" t="shared" si="0" ref="G7:G33">SUM(F7)/C7</f>
        <v>0.3946561413290684</v>
      </c>
    </row>
    <row r="8" spans="1:7" ht="12.75">
      <c r="A8" s="8">
        <v>3</v>
      </c>
      <c r="B8" s="9" t="s">
        <v>10</v>
      </c>
      <c r="C8" s="10">
        <v>1046468</v>
      </c>
      <c r="D8" s="10">
        <v>648923</v>
      </c>
      <c r="E8" s="10">
        <v>397545</v>
      </c>
      <c r="F8" s="10">
        <v>240035</v>
      </c>
      <c r="G8" s="11">
        <f t="shared" si="0"/>
        <v>0.22937634022253905</v>
      </c>
    </row>
    <row r="9" spans="1:7" ht="12.75">
      <c r="A9" s="8">
        <v>4</v>
      </c>
      <c r="B9" s="9" t="s">
        <v>11</v>
      </c>
      <c r="C9" s="10">
        <v>1571622</v>
      </c>
      <c r="D9" s="10">
        <v>1404316</v>
      </c>
      <c r="E9" s="10">
        <v>167306</v>
      </c>
      <c r="F9" s="10">
        <v>783110</v>
      </c>
      <c r="G9" s="11">
        <f t="shared" si="0"/>
        <v>0.4982813933630351</v>
      </c>
    </row>
    <row r="10" spans="1:7" ht="12.75">
      <c r="A10" s="8">
        <v>5</v>
      </c>
      <c r="B10" s="9" t="s">
        <v>12</v>
      </c>
      <c r="C10" s="10">
        <v>174879</v>
      </c>
      <c r="D10" s="10">
        <v>131221</v>
      </c>
      <c r="E10" s="10">
        <v>43658</v>
      </c>
      <c r="F10" s="10">
        <v>39350</v>
      </c>
      <c r="G10" s="11">
        <f t="shared" si="0"/>
        <v>0.22501272308281725</v>
      </c>
    </row>
    <row r="11" spans="1:7" ht="12.75">
      <c r="A11" s="8">
        <v>6</v>
      </c>
      <c r="B11" s="9" t="s">
        <v>13</v>
      </c>
      <c r="C11" s="10">
        <v>126921</v>
      </c>
      <c r="D11" s="10">
        <v>72478</v>
      </c>
      <c r="E11" s="10">
        <v>54443</v>
      </c>
      <c r="F11" s="10">
        <v>27590</v>
      </c>
      <c r="G11" s="11">
        <f t="shared" si="0"/>
        <v>0.21737931469181618</v>
      </c>
    </row>
    <row r="12" spans="1:7" ht="12.75">
      <c r="A12" s="8">
        <v>7</v>
      </c>
      <c r="B12" s="9" t="s">
        <v>14</v>
      </c>
      <c r="C12" s="10">
        <v>708289</v>
      </c>
      <c r="D12" s="10">
        <v>377931</v>
      </c>
      <c r="E12" s="10">
        <v>330358</v>
      </c>
      <c r="F12" s="10">
        <v>166333</v>
      </c>
      <c r="G12" s="11">
        <f t="shared" si="0"/>
        <v>0.2348377569043145</v>
      </c>
    </row>
    <row r="13" spans="1:7" ht="12.75">
      <c r="A13" s="8">
        <v>8</v>
      </c>
      <c r="B13" s="9" t="s">
        <v>15</v>
      </c>
      <c r="C13" s="10">
        <v>441592</v>
      </c>
      <c r="D13" s="10">
        <v>125643</v>
      </c>
      <c r="E13" s="10">
        <v>315949</v>
      </c>
      <c r="F13" s="10">
        <v>37221</v>
      </c>
      <c r="G13" s="11">
        <f t="shared" si="0"/>
        <v>0.08428821174296636</v>
      </c>
    </row>
    <row r="14" spans="1:7" ht="12.75">
      <c r="A14" s="8">
        <v>9</v>
      </c>
      <c r="B14" s="9" t="s">
        <v>16</v>
      </c>
      <c r="C14" s="10">
        <v>621272</v>
      </c>
      <c r="D14" s="10">
        <v>254646</v>
      </c>
      <c r="E14" s="10">
        <v>366626</v>
      </c>
      <c r="F14" s="10">
        <v>152306</v>
      </c>
      <c r="G14" s="11">
        <f t="shared" si="0"/>
        <v>0.24515188194542809</v>
      </c>
    </row>
    <row r="15" spans="1:7" ht="12.75">
      <c r="A15" s="8">
        <v>10</v>
      </c>
      <c r="B15" s="9" t="s">
        <v>17</v>
      </c>
      <c r="C15" s="10">
        <v>265141</v>
      </c>
      <c r="D15" s="10">
        <v>82772</v>
      </c>
      <c r="E15" s="10">
        <v>182369</v>
      </c>
      <c r="F15" s="10">
        <v>24309</v>
      </c>
      <c r="G15" s="11">
        <f t="shared" si="0"/>
        <v>0.09168329304030685</v>
      </c>
    </row>
    <row r="16" spans="1:7" ht="12.75">
      <c r="A16" s="8">
        <v>11</v>
      </c>
      <c r="B16" s="9" t="s">
        <v>18</v>
      </c>
      <c r="C16" s="10">
        <v>874285</v>
      </c>
      <c r="D16" s="10">
        <v>515869</v>
      </c>
      <c r="E16" s="10">
        <v>358416</v>
      </c>
      <c r="F16" s="10">
        <v>127664</v>
      </c>
      <c r="G16" s="11">
        <f t="shared" si="0"/>
        <v>0.1460210343309104</v>
      </c>
    </row>
    <row r="17" spans="1:7" ht="12.75">
      <c r="A17" s="8">
        <v>12</v>
      </c>
      <c r="B17" s="9" t="s">
        <v>19</v>
      </c>
      <c r="C17" s="10">
        <v>828729</v>
      </c>
      <c r="D17" s="10">
        <v>412065</v>
      </c>
      <c r="E17" s="10">
        <v>416664</v>
      </c>
      <c r="F17" s="10">
        <v>242843</v>
      </c>
      <c r="G17" s="11">
        <f t="shared" si="0"/>
        <v>0.29303065296375536</v>
      </c>
    </row>
    <row r="18" spans="1:7" ht="12.75">
      <c r="A18" s="8">
        <v>13</v>
      </c>
      <c r="B18" s="9" t="s">
        <v>20</v>
      </c>
      <c r="C18" s="10">
        <v>565617</v>
      </c>
      <c r="D18" s="10">
        <v>349387</v>
      </c>
      <c r="E18" s="10">
        <v>216230</v>
      </c>
      <c r="F18" s="10">
        <v>86643</v>
      </c>
      <c r="G18" s="11">
        <f t="shared" si="0"/>
        <v>0.15318316104360372</v>
      </c>
    </row>
    <row r="19" spans="1:7" ht="12.75">
      <c r="A19" s="8">
        <v>14</v>
      </c>
      <c r="B19" s="9" t="s">
        <v>21</v>
      </c>
      <c r="C19" s="10">
        <v>230887</v>
      </c>
      <c r="D19" s="10">
        <v>135417</v>
      </c>
      <c r="E19" s="10">
        <v>95470</v>
      </c>
      <c r="F19" s="10">
        <v>106878</v>
      </c>
      <c r="G19" s="11">
        <f t="shared" si="0"/>
        <v>0.462901765798854</v>
      </c>
    </row>
    <row r="20" spans="1:7" ht="12.75">
      <c r="A20" s="8">
        <v>15</v>
      </c>
      <c r="B20" s="9" t="s">
        <v>22</v>
      </c>
      <c r="C20" s="10">
        <v>927591</v>
      </c>
      <c r="D20" s="10">
        <v>462081</v>
      </c>
      <c r="E20" s="10">
        <v>465510</v>
      </c>
      <c r="F20" s="10">
        <v>215132</v>
      </c>
      <c r="G20" s="11">
        <f t="shared" si="0"/>
        <v>0.23192549302440407</v>
      </c>
    </row>
    <row r="21" spans="1:7" ht="12.75">
      <c r="A21" s="8">
        <v>16</v>
      </c>
      <c r="B21" s="9" t="s">
        <v>23</v>
      </c>
      <c r="C21" s="10">
        <v>577282</v>
      </c>
      <c r="D21" s="10">
        <v>250262</v>
      </c>
      <c r="E21" s="10">
        <v>327020</v>
      </c>
      <c r="F21" s="10">
        <v>79329</v>
      </c>
      <c r="G21" s="11">
        <f t="shared" si="0"/>
        <v>0.13741810761464934</v>
      </c>
    </row>
    <row r="22" spans="1:7" ht="12.75">
      <c r="A22" s="8">
        <v>17</v>
      </c>
      <c r="B22" s="9" t="s">
        <v>24</v>
      </c>
      <c r="C22" s="10">
        <v>114708</v>
      </c>
      <c r="D22" s="10">
        <v>87688</v>
      </c>
      <c r="E22" s="10">
        <v>27020</v>
      </c>
      <c r="F22" s="10">
        <v>41728</v>
      </c>
      <c r="G22" s="11">
        <f t="shared" si="0"/>
        <v>0.36377584824075043</v>
      </c>
    </row>
    <row r="23" spans="1:7" ht="12.75">
      <c r="A23" s="8">
        <v>18</v>
      </c>
      <c r="B23" s="9" t="s">
        <v>25</v>
      </c>
      <c r="C23" s="10">
        <v>429005</v>
      </c>
      <c r="D23" s="10">
        <v>165911</v>
      </c>
      <c r="E23" s="10">
        <v>263094</v>
      </c>
      <c r="F23" s="10">
        <v>91331</v>
      </c>
      <c r="G23" s="11">
        <f t="shared" si="0"/>
        <v>0.21289029265393178</v>
      </c>
    </row>
    <row r="24" spans="1:7" ht="12.75">
      <c r="A24" s="8">
        <v>19</v>
      </c>
      <c r="B24" s="9" t="s">
        <v>26</v>
      </c>
      <c r="C24" s="10">
        <v>389361</v>
      </c>
      <c r="D24" s="10">
        <v>133746</v>
      </c>
      <c r="E24" s="10">
        <v>255615</v>
      </c>
      <c r="F24" s="10">
        <v>14988</v>
      </c>
      <c r="G24" s="11">
        <f t="shared" si="0"/>
        <v>0.03849383990692442</v>
      </c>
    </row>
    <row r="25" spans="1:7" ht="12.75">
      <c r="A25" s="8">
        <v>20</v>
      </c>
      <c r="B25" s="9" t="s">
        <v>27</v>
      </c>
      <c r="C25" s="10">
        <v>1050590</v>
      </c>
      <c r="D25" s="10">
        <v>598370</v>
      </c>
      <c r="E25" s="10">
        <v>452220</v>
      </c>
      <c r="F25" s="10">
        <v>239430</v>
      </c>
      <c r="G25" s="11">
        <f t="shared" si="0"/>
        <v>0.22790051304505088</v>
      </c>
    </row>
    <row r="26" spans="1:7" ht="12.75">
      <c r="A26" s="8">
        <v>21</v>
      </c>
      <c r="B26" s="9" t="s">
        <v>28</v>
      </c>
      <c r="C26" s="10">
        <v>105974</v>
      </c>
      <c r="D26" s="10">
        <v>77751</v>
      </c>
      <c r="E26" s="10">
        <v>28223</v>
      </c>
      <c r="F26" s="10">
        <v>46479</v>
      </c>
      <c r="G26" s="11">
        <f t="shared" si="0"/>
        <v>0.4385887104384094</v>
      </c>
    </row>
    <row r="27" spans="1:7" ht="12.75">
      <c r="A27" s="8">
        <v>22</v>
      </c>
      <c r="B27" s="9" t="s">
        <v>29</v>
      </c>
      <c r="C27" s="10">
        <v>353345</v>
      </c>
      <c r="D27" s="10">
        <v>128491</v>
      </c>
      <c r="E27" s="10">
        <v>224854</v>
      </c>
      <c r="F27" s="10">
        <v>95673</v>
      </c>
      <c r="G27" s="11">
        <f t="shared" si="0"/>
        <v>0.2707637011985453</v>
      </c>
    </row>
    <row r="28" spans="1:7" ht="12.75">
      <c r="A28" s="8">
        <v>23</v>
      </c>
      <c r="B28" s="9" t="s">
        <v>30</v>
      </c>
      <c r="C28" s="10">
        <v>345357</v>
      </c>
      <c r="D28" s="10">
        <v>138442</v>
      </c>
      <c r="E28" s="10">
        <v>206915</v>
      </c>
      <c r="F28" s="10">
        <v>83334</v>
      </c>
      <c r="G28" s="11">
        <f t="shared" si="0"/>
        <v>0.24129813497337538</v>
      </c>
    </row>
    <row r="29" spans="1:7" ht="12.75">
      <c r="A29" s="8">
        <v>24</v>
      </c>
      <c r="B29" s="9" t="s">
        <v>31</v>
      </c>
      <c r="C29" s="10">
        <v>288353</v>
      </c>
      <c r="D29" s="10">
        <v>116305</v>
      </c>
      <c r="E29" s="10">
        <v>172048</v>
      </c>
      <c r="F29" s="10">
        <v>49550</v>
      </c>
      <c r="G29" s="11">
        <f t="shared" si="0"/>
        <v>0.17183799024112806</v>
      </c>
    </row>
    <row r="30" spans="1:7" ht="12.75">
      <c r="A30" s="8">
        <v>25</v>
      </c>
      <c r="B30" s="9" t="s">
        <v>32</v>
      </c>
      <c r="C30" s="10">
        <v>123365</v>
      </c>
      <c r="D30" s="10">
        <v>70942</v>
      </c>
      <c r="E30" s="10">
        <v>52423</v>
      </c>
      <c r="F30" s="10">
        <v>30545</v>
      </c>
      <c r="G30" s="11">
        <f t="shared" si="0"/>
        <v>0.2475985895513314</v>
      </c>
    </row>
    <row r="31" spans="1:7" ht="12.75">
      <c r="A31" s="8">
        <v>26</v>
      </c>
      <c r="B31" s="9" t="s">
        <v>33</v>
      </c>
      <c r="C31" s="10">
        <v>1089758</v>
      </c>
      <c r="D31" s="10">
        <v>1063528</v>
      </c>
      <c r="E31" s="10">
        <v>26230</v>
      </c>
      <c r="F31" s="10">
        <v>172572</v>
      </c>
      <c r="G31" s="11">
        <f t="shared" si="0"/>
        <v>0.15835809418237812</v>
      </c>
    </row>
    <row r="32" spans="1:7" ht="12.75">
      <c r="A32" s="8">
        <v>27</v>
      </c>
      <c r="B32" s="9" t="s">
        <v>34</v>
      </c>
      <c r="C32" s="10">
        <v>152660</v>
      </c>
      <c r="D32" s="10">
        <v>128155</v>
      </c>
      <c r="E32" s="10">
        <v>24505</v>
      </c>
      <c r="F32" s="10">
        <v>45798</v>
      </c>
      <c r="G32" s="11">
        <f t="shared" si="0"/>
        <v>0.3</v>
      </c>
    </row>
    <row r="33" spans="1:7" ht="12.75">
      <c r="A33" s="12" t="s">
        <v>35</v>
      </c>
      <c r="B33" s="12"/>
      <c r="C33" s="13">
        <f>SUM(C6:C32)</f>
        <v>14104646</v>
      </c>
      <c r="D33" s="13">
        <f>D6+D7+D8+D9+D10+D11+D12+D13+D14+D15+D16+D17+D18+D19+D20+D21+D22+D23+D24+D25+D26+D27+D28+D30+D29+D31+D32</f>
        <v>8183546</v>
      </c>
      <c r="E33" s="13">
        <f>E6+E7+E8+E9+E10+E11+E12+E13+E14+E15+E16+E17+E18+E19+E20+E21+E22+E23+E24+E25+E26+E27+E28+E30+E29+E31+E32</f>
        <v>5921100</v>
      </c>
      <c r="F33" s="13">
        <f>F6+F7+F8+F9+F10+F11+F12+F13+F14+F15+F16+F17+F18+F19+F20+F21+F22+F23+F24+F25+F26+F27+F28+F30+F29+F31+F32</f>
        <v>3511839</v>
      </c>
      <c r="G33" s="11">
        <f t="shared" si="0"/>
        <v>0.24898455445106527</v>
      </c>
    </row>
  </sheetData>
  <sheetProtection selectLockedCells="1" selectUnlockedCells="1"/>
  <mergeCells count="2">
    <mergeCell ref="A3:F3"/>
    <mergeCell ref="A33:B3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2011-12-22T13:28:45Z</dcterms:created>
  <dcterms:modified xsi:type="dcterms:W3CDTF">2011-12-22T13:32:05Z</dcterms:modified>
  <cp:category/>
  <cp:version/>
  <cp:contentType/>
  <cp:contentStatus/>
  <cp:revision>2</cp:revision>
</cp:coreProperties>
</file>